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FAAC0FCC-F4B9-45B9-AF0C-188813E4A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23" i="1"/>
  <c r="B25" i="1"/>
  <c r="B27" i="1" s="1"/>
  <c r="B21" i="1"/>
  <c r="B19" i="1" l="1"/>
</calcChain>
</file>

<file path=xl/sharedStrings.xml><?xml version="1.0" encoding="utf-8"?>
<sst xmlns="http://schemas.openxmlformats.org/spreadsheetml/2006/main" count="33" uniqueCount="23">
  <si>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</si>
  <si>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</si>
  <si>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</si>
  <si>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</si>
  <si>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</si>
  <si>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</si>
  <si>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</si>
  <si>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</si>
  <si>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30.09.2025.</t>
  </si>
  <si>
    <t>OSTALI TROŠKOVI 07E</t>
  </si>
  <si>
    <t>PROVIZIJA UPRAVE ZA TREZOR</t>
  </si>
  <si>
    <t>01.10.2025.</t>
  </si>
  <si>
    <t>IZVOD  BR. 226</t>
  </si>
  <si>
    <t>PLATA 07A</t>
  </si>
  <si>
    <t>KRV 076</t>
  </si>
  <si>
    <t>ZAVOD ZA TRANSFUZIJU KRVI NIŠ</t>
  </si>
  <si>
    <t>UPLATA RFZO - PLATA 07A 09-2025 II DEO</t>
  </si>
  <si>
    <t>UPLATA RFZO - KRV 076</t>
  </si>
  <si>
    <t>PLATA 09-2025 II DEO</t>
  </si>
  <si>
    <t>UPLATA RFZO - DIJALIZA 080</t>
  </si>
  <si>
    <t>UPLATA RFZO - MEDICINSKI GASOVI 931</t>
  </si>
  <si>
    <t>UPLATA ZA MOBILNI</t>
  </si>
  <si>
    <t>PRENOS SREDSTAVA ZA PLATU - DIREKTORSKI I SINDIKALNI DODATAK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</si>
</sst>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Normal="100" workbookViewId="0">
      <selection activeCell="J23" sqref="J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3003604.45</v>
      </c>
    </row>
    <row r="8" spans="1:3" x14ac:dyDescent="0.25">
      <c r="A8" s="4" t="s">
        <v>2</v>
      </c>
      <c r="B8" s="5" t="s">
        <v>8</v>
      </c>
      <c r="C8" s="6">
        <v>1687323.02</v>
      </c>
    </row>
    <row r="9" spans="1:3" x14ac:dyDescent="0.25">
      <c r="A9" s="4" t="s">
        <v>6</v>
      </c>
      <c r="B9" s="5" t="s">
        <v>11</v>
      </c>
      <c r="C9" s="6">
        <v>15078</v>
      </c>
    </row>
    <row r="10" spans="1:3" x14ac:dyDescent="0.25">
      <c r="A10" s="4" t="s">
        <v>16</v>
      </c>
      <c r="B10" s="5" t="s">
        <v>11</v>
      </c>
      <c r="C10" s="6">
        <v>139196383.66999999</v>
      </c>
    </row>
    <row r="11" spans="1:3" x14ac:dyDescent="0.25">
      <c r="A11" s="4" t="s">
        <v>17</v>
      </c>
      <c r="B11" s="5" t="s">
        <v>11</v>
      </c>
      <c r="C11" s="6">
        <v>852780.64</v>
      </c>
    </row>
    <row r="12" spans="1:3" x14ac:dyDescent="0.25">
      <c r="A12" s="4" t="s">
        <v>19</v>
      </c>
      <c r="B12" s="5" t="s">
        <v>11</v>
      </c>
      <c r="C12" s="6">
        <v>823320</v>
      </c>
    </row>
    <row r="13" spans="1:3" x14ac:dyDescent="0.25">
      <c r="A13" s="4" t="s">
        <v>20</v>
      </c>
      <c r="B13" s="5" t="s">
        <v>11</v>
      </c>
      <c r="C13" s="6">
        <v>341275</v>
      </c>
    </row>
    <row r="14" spans="1:3" x14ac:dyDescent="0.25">
      <c r="A14" s="4" t="s">
        <v>21</v>
      </c>
      <c r="B14" s="5" t="s">
        <v>11</v>
      </c>
      <c r="C14" s="6">
        <v>136614.43</v>
      </c>
    </row>
    <row r="15" spans="1:3" x14ac:dyDescent="0.25">
      <c r="A15" s="4" t="s">
        <v>22</v>
      </c>
      <c r="B15" s="5" t="s">
        <v>11</v>
      </c>
      <c r="C15" s="6">
        <v>125894.88</v>
      </c>
    </row>
    <row r="16" spans="1:3" ht="13.5" customHeight="1" x14ac:dyDescent="0.25">
      <c r="A16" s="7" t="s">
        <v>5</v>
      </c>
      <c r="B16" s="5" t="s">
        <v>11</v>
      </c>
      <c r="C16" s="2">
        <v>140175065.19</v>
      </c>
    </row>
    <row r="17" spans="1:3" x14ac:dyDescent="0.25">
      <c r="B17" s="5" t="s">
        <v>11</v>
      </c>
      <c r="C17" s="8">
        <f>C8+C9+C10+C11+C12+C13+C14+C15-C16</f>
        <v>3003604.4499999881</v>
      </c>
    </row>
    <row r="18" spans="1:3" x14ac:dyDescent="0.25">
      <c r="B18" s="5"/>
      <c r="C18" s="9"/>
    </row>
    <row r="19" spans="1:3" s="1" customFormat="1" x14ac:dyDescent="0.25">
      <c r="A19" s="1" t="s">
        <v>7</v>
      </c>
      <c r="B19" s="10" t="str">
        <f>A4</f>
        <v>01.10.2025.</v>
      </c>
      <c r="C19" s="11"/>
    </row>
    <row r="20" spans="1:3" ht="12" customHeight="1" x14ac:dyDescent="0.25">
      <c r="B20" s="10"/>
    </row>
    <row r="21" spans="1:3" s="1" customFormat="1" x14ac:dyDescent="0.25">
      <c r="A21" s="12" t="s">
        <v>9</v>
      </c>
      <c r="B21" s="13">
        <f>B22</f>
        <v>6</v>
      </c>
      <c r="C21" s="11"/>
    </row>
    <row r="22" spans="1:3" x14ac:dyDescent="0.25">
      <c r="A22" s="14" t="s">
        <v>10</v>
      </c>
      <c r="B22" s="15">
        <v>6</v>
      </c>
    </row>
    <row r="23" spans="1:3" s="1" customFormat="1" x14ac:dyDescent="0.25">
      <c r="A23" s="12" t="s">
        <v>13</v>
      </c>
      <c r="B23" s="13">
        <f>B24</f>
        <v>139322278.55000001</v>
      </c>
      <c r="C23" s="11"/>
    </row>
    <row r="24" spans="1:3" x14ac:dyDescent="0.25">
      <c r="A24" s="14" t="s">
        <v>18</v>
      </c>
      <c r="B24" s="15">
        <v>139322278.55000001</v>
      </c>
    </row>
    <row r="25" spans="1:3" s="1" customFormat="1" x14ac:dyDescent="0.25">
      <c r="A25" s="12" t="s">
        <v>14</v>
      </c>
      <c r="B25" s="13">
        <f>B26</f>
        <v>852780.64</v>
      </c>
      <c r="C25" s="11"/>
    </row>
    <row r="26" spans="1:3" x14ac:dyDescent="0.25">
      <c r="A26" s="14" t="s">
        <v>15</v>
      </c>
      <c r="B26" s="15">
        <v>852780.64</v>
      </c>
    </row>
    <row r="27" spans="1:3" x14ac:dyDescent="0.25">
      <c r="B27" s="10">
        <f>B25+B23+B21</f>
        <v>140175065.19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2025-10-02T05:12:33Z</dcterms:modified>
</cp:coreProperties>
</file>